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wnloads\uitslagen en aanwezigheid 12 november\"/>
    </mc:Choice>
  </mc:AlternateContent>
  <xr:revisionPtr revIDLastSave="0" documentId="13_ncr:1_{DC923CDF-CB1F-41C2-8BC8-9FCBEEF1F191}" xr6:coauthVersionLast="47" xr6:coauthVersionMax="47" xr10:uidLastSave="{00000000-0000-0000-0000-000000000000}"/>
  <bookViews>
    <workbookView xWindow="28680" yWindow="-120" windowWidth="29040" windowHeight="1572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C2" i="1"/>
  <c r="B3" i="1"/>
  <c r="C6" i="1"/>
  <c r="B7" i="1"/>
  <c r="B9" i="1"/>
  <c r="Q51" i="2"/>
  <c r="Q50" i="2"/>
  <c r="Q49" i="2"/>
  <c r="Q48" i="2"/>
  <c r="Q47" i="2"/>
  <c r="Q46" i="2"/>
  <c r="Q52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B56" i="2"/>
  <c r="C56" i="2"/>
  <c r="C60" i="2" s="1"/>
  <c r="D56" i="2"/>
  <c r="D60" i="2" s="1"/>
  <c r="E56" i="2"/>
  <c r="E60" i="2" s="1"/>
  <c r="F56" i="2"/>
  <c r="F60" i="2" s="1"/>
  <c r="G56" i="2"/>
  <c r="G60" i="2" s="1"/>
  <c r="H56" i="2"/>
  <c r="H60" i="2" s="1"/>
  <c r="I56" i="2"/>
  <c r="I60" i="2" s="1"/>
  <c r="J56" i="2"/>
  <c r="J60" i="2" s="1"/>
  <c r="K56" i="2"/>
  <c r="K60" i="2" s="1"/>
  <c r="B58" i="2"/>
  <c r="C58" i="2"/>
  <c r="C3" i="1" s="1"/>
  <c r="D58" i="2"/>
  <c r="C4" i="1" s="1"/>
  <c r="E58" i="2"/>
  <c r="C5" i="1" s="1"/>
  <c r="F58" i="2"/>
  <c r="G58" i="2"/>
  <c r="C7" i="1" s="1"/>
  <c r="H58" i="2"/>
  <c r="C8" i="1" s="1"/>
  <c r="I58" i="2"/>
  <c r="C9" i="1" s="1"/>
  <c r="J58" i="2"/>
  <c r="C10" i="1" s="1"/>
  <c r="K58" i="2"/>
  <c r="C11" i="1" s="1"/>
  <c r="B60" i="2"/>
  <c r="Q23" i="2"/>
  <c r="Q30" i="2"/>
  <c r="Q29" i="2"/>
  <c r="Q28" i="2"/>
  <c r="Q27" i="2"/>
  <c r="Q53" i="2"/>
  <c r="Q32" i="2"/>
  <c r="Q31" i="2"/>
  <c r="Q26" i="2"/>
  <c r="Q25" i="2"/>
  <c r="Q24" i="2"/>
  <c r="Q22" i="2"/>
  <c r="Q20" i="2"/>
  <c r="Q19" i="2"/>
  <c r="Q18" i="2"/>
  <c r="Q17" i="2"/>
  <c r="Q16" i="2"/>
  <c r="Q7" i="2"/>
  <c r="B10" i="1" l="1"/>
  <c r="B6" i="1"/>
  <c r="B5" i="1"/>
  <c r="B8" i="1"/>
  <c r="B4" i="1"/>
  <c r="B11" i="1"/>
  <c r="D11" i="1"/>
  <c r="Q21" i="2"/>
  <c r="Q15" i="2"/>
  <c r="Q14" i="2"/>
  <c r="Q12" i="2"/>
  <c r="Q11" i="2"/>
  <c r="Q10" i="2"/>
  <c r="Q9" i="2"/>
  <c r="Q8" i="2"/>
  <c r="Q6" i="2"/>
  <c r="Q5" i="2"/>
  <c r="Q4" i="2"/>
  <c r="Q3" i="2"/>
  <c r="Q2" i="2"/>
  <c r="D2" i="1" l="1"/>
  <c r="D10" i="1"/>
  <c r="D9" i="1"/>
  <c r="D8" i="1"/>
  <c r="D7" i="1"/>
  <c r="D3" i="1"/>
  <c r="D6" i="1"/>
  <c r="D5" i="1"/>
  <c r="D4" i="1"/>
  <c r="R54" i="2"/>
</calcChain>
</file>

<file path=xl/sharedStrings.xml><?xml version="1.0" encoding="utf-8"?>
<sst xmlns="http://schemas.openxmlformats.org/spreadsheetml/2006/main" count="47" uniqueCount="25">
  <si>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</si>
  <si>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</si>
  <si>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</si>
  <si>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</si>
  <si>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</si>
  <si>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</si>
  <si>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</si>
  <si>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</si>
  <si>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wedstrijden</t>
  </si>
  <si>
    <t>score laatste ronde</t>
  </si>
  <si>
    <t>August</t>
  </si>
  <si>
    <t>Daniel</t>
  </si>
  <si>
    <t>Epa</t>
  </si>
  <si>
    <t>Graham</t>
  </si>
  <si>
    <t>Henry</t>
  </si>
  <si>
    <t>Merijn</t>
  </si>
  <si>
    <t>Nathan K</t>
  </si>
  <si>
    <t>Simon</t>
  </si>
  <si>
    <t>Sriyasree</t>
  </si>
  <si>
    <t xml:space="preserve"> Yan</t>
  </si>
  <si>
    <t xml:space="preserve">Nathan </t>
  </si>
  <si>
    <t>BEY</t>
  </si>
  <si>
    <t>Bey</t>
  </si>
  <si>
    <t>bey</t>
  </si>
  <si>
    <t>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</si>
</sst>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6" xfId="0" applyBorder="1"/>
    <xf numFmtId="16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14" fontId="1" fillId="0" borderId="0" xfId="0" applyNumberFormat="1" applyFont="1"/>
    <xf numFmtId="0" fontId="2" fillId="0" borderId="0" xfId="0" applyFont="1" applyAlignment="1">
      <alignment textRotation="90"/>
    </xf>
    <xf numFmtId="0" fontId="0" fillId="0" borderId="6" xfId="0" applyBorder="1" applyAlignment="1">
      <alignment textRotation="90"/>
    </xf>
    <xf numFmtId="0" fontId="1" fillId="0" borderId="1" xfId="0" applyFont="1" applyBorder="1" applyAlignment="1">
      <alignment textRotation="90"/>
    </xf>
    <xf numFmtId="0" fontId="3" fillId="0" borderId="1" xfId="0" applyFont="1" applyBorder="1" applyAlignment="1">
      <alignment readingOrder="1"/>
    </xf>
    <xf numFmtId="0" fontId="2" fillId="0" borderId="0" xfId="0" applyFont="1" applyAlignment="1">
      <alignment textRotation="255"/>
    </xf>
    <xf numFmtId="0" fontId="3" fillId="0" borderId="1" xfId="0" applyFont="1" applyBorder="1" applyAlignment="1">
      <alignment textRotation="90" readingOrder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7"/>
  <sheetViews>
    <sheetView tabSelected="1" workbookViewId="0">
      <selection activeCell="K31" sqref="K31"/>
    </sheetView>
  </sheetViews>
  <sheetFormatPr defaultRowHeight="14.4" x14ac:dyDescent="0.3"/>
  <cols>
    <col min="1" max="1" width="13.33203125" customWidth="1"/>
    <col min="2" max="19" width="5.6640625" style="1" customWidth="1"/>
  </cols>
  <sheetData>
    <row r="1" spans="1:19" ht="56.4" x14ac:dyDescent="0.3">
      <c r="A1" s="3" t="s">
        <v>6</v>
      </c>
      <c r="B1" s="4" t="s">
        <v>7</v>
      </c>
      <c r="C1" s="4" t="s">
        <v>8</v>
      </c>
      <c r="D1" s="5" t="s">
        <v>5</v>
      </c>
      <c r="E1" s="2" t="s">
        <v>9</v>
      </c>
    </row>
    <row r="2" spans="1:19" x14ac:dyDescent="0.3">
      <c r="A2" s="20" t="s">
        <v>10</v>
      </c>
      <c r="B2" s="1">
        <f>uitslagen!$B$56</f>
        <v>1</v>
      </c>
      <c r="C2" s="1">
        <f>uitslagen!$B$58</f>
        <v>2</v>
      </c>
      <c r="D2" s="7">
        <f>uitslagen!$B$60</f>
        <v>50</v>
      </c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9" x14ac:dyDescent="0.3">
      <c r="A3" s="20" t="s">
        <v>11</v>
      </c>
      <c r="B3" s="1">
        <f>uitslagen!$C$56</f>
        <v>3.5</v>
      </c>
      <c r="C3" s="1">
        <f>uitslagen!$C$58</f>
        <v>8</v>
      </c>
      <c r="D3" s="7">
        <f>uitslagen!$C$60</f>
        <v>43.75</v>
      </c>
      <c r="E3" s="13"/>
      <c r="F3" s="13"/>
      <c r="G3" s="13">
        <v>1</v>
      </c>
      <c r="H3" s="13" t="s">
        <v>21</v>
      </c>
      <c r="I3" s="13"/>
      <c r="J3" s="13"/>
      <c r="K3" s="13"/>
      <c r="L3" s="13"/>
      <c r="M3" s="13"/>
      <c r="N3" s="13"/>
    </row>
    <row r="4" spans="1:19" x14ac:dyDescent="0.3">
      <c r="A4" s="20" t="s">
        <v>12</v>
      </c>
      <c r="B4" s="1">
        <f>uitslagen!$D$56</f>
        <v>5</v>
      </c>
      <c r="C4" s="1">
        <f>uitslagen!$D$58</f>
        <v>10</v>
      </c>
      <c r="D4" s="7">
        <f>uitslagen!$D$60</f>
        <v>50</v>
      </c>
      <c r="E4" s="13"/>
      <c r="F4" s="13">
        <v>1</v>
      </c>
      <c r="G4" s="13"/>
      <c r="H4" s="13"/>
      <c r="I4" s="13"/>
      <c r="J4" s="13"/>
      <c r="K4" s="13"/>
      <c r="L4" s="13"/>
      <c r="M4" s="13"/>
      <c r="N4" s="13"/>
    </row>
    <row r="5" spans="1:19" x14ac:dyDescent="0.3">
      <c r="A5" s="20" t="s">
        <v>13</v>
      </c>
      <c r="B5" s="1">
        <f>uitslagen!$E$56</f>
        <v>6.5</v>
      </c>
      <c r="C5" s="1">
        <f>uitslagen!$E$58</f>
        <v>12</v>
      </c>
      <c r="D5" s="7">
        <f>uitslagen!$E$60</f>
        <v>54.166666666666664</v>
      </c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9" x14ac:dyDescent="0.3">
      <c r="A6" s="20" t="s">
        <v>14</v>
      </c>
      <c r="B6" s="1">
        <f>uitslagen!$F$56</f>
        <v>4</v>
      </c>
      <c r="C6" s="1">
        <f>uitslagen!$F$58</f>
        <v>11</v>
      </c>
      <c r="D6" s="7">
        <f>uitslagen!$F$60</f>
        <v>36.363636363636367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9" x14ac:dyDescent="0.3">
      <c r="A7" s="20" t="s">
        <v>15</v>
      </c>
      <c r="B7" s="1">
        <f>uitslagen!$G$56</f>
        <v>6</v>
      </c>
      <c r="C7" s="1">
        <f>uitslagen!$G$58</f>
        <v>9</v>
      </c>
      <c r="D7" s="7">
        <f>uitslagen!$G$60</f>
        <v>66.666666666666657</v>
      </c>
      <c r="E7" s="13">
        <v>0.5</v>
      </c>
      <c r="F7" s="13"/>
      <c r="G7" s="13"/>
      <c r="H7" s="13"/>
      <c r="I7" s="13"/>
      <c r="J7" s="13"/>
      <c r="K7" s="13"/>
      <c r="L7" s="13"/>
      <c r="M7" s="13"/>
      <c r="N7" s="13"/>
    </row>
    <row r="8" spans="1:19" x14ac:dyDescent="0.3">
      <c r="A8" s="20" t="s">
        <v>16</v>
      </c>
      <c r="B8" s="1">
        <f>uitslagen!$H$56</f>
        <v>10</v>
      </c>
      <c r="C8" s="1">
        <f>uitslagen!$H$58</f>
        <v>13</v>
      </c>
      <c r="D8" s="7">
        <f>uitslagen!$H$60</f>
        <v>76.923076923076934</v>
      </c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9" x14ac:dyDescent="0.3">
      <c r="A9" s="20" t="s">
        <v>17</v>
      </c>
      <c r="B9" s="1">
        <f>uitslagen!$I$56</f>
        <v>3.5</v>
      </c>
      <c r="C9" s="1">
        <f>uitslagen!$I$58</f>
        <v>9</v>
      </c>
      <c r="D9" s="7">
        <f>uitslagen!$I$60</f>
        <v>38.888888888888893</v>
      </c>
      <c r="E9" s="13"/>
      <c r="F9" s="13">
        <v>0</v>
      </c>
      <c r="G9" s="13"/>
      <c r="H9" s="13"/>
      <c r="I9" s="13"/>
      <c r="J9" s="13"/>
      <c r="K9" s="13"/>
      <c r="L9" s="13"/>
      <c r="M9" s="13"/>
      <c r="N9" s="13"/>
    </row>
    <row r="10" spans="1:19" x14ac:dyDescent="0.3">
      <c r="A10" s="20" t="s">
        <v>18</v>
      </c>
      <c r="B10" s="1">
        <f>uitslagen!$J$56</f>
        <v>0</v>
      </c>
      <c r="C10" s="1">
        <f>uitslagen!$J$58</f>
        <v>0</v>
      </c>
      <c r="D10" s="7" t="e">
        <f>uitslagen!$J$60</f>
        <v>#DIV/0!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9" x14ac:dyDescent="0.3">
      <c r="A11" s="20" t="s">
        <v>24</v>
      </c>
      <c r="B11" s="1">
        <f>uitslagen!$K$56</f>
        <v>6.5</v>
      </c>
      <c r="C11" s="1">
        <f>uitslagen!$K$58</f>
        <v>13</v>
      </c>
      <c r="D11" s="8">
        <f>uitslagen!$K$60</f>
        <v>50</v>
      </c>
      <c r="E11" s="13">
        <v>0.5</v>
      </c>
      <c r="F11" s="13"/>
      <c r="G11" s="13"/>
      <c r="H11" s="13"/>
      <c r="I11" s="13"/>
      <c r="J11" s="13"/>
      <c r="K11" s="13"/>
      <c r="L11" s="13"/>
      <c r="M11" s="13"/>
      <c r="N11" s="13"/>
    </row>
    <row r="12" spans="1:19" x14ac:dyDescent="0.3">
      <c r="A12" s="6"/>
      <c r="D12" s="8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9" x14ac:dyDescent="0.3">
      <c r="A13" s="6"/>
      <c r="D13" s="8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9" ht="15" thickBot="1" x14ac:dyDescent="0.35">
      <c r="A14" s="9"/>
      <c r="B14" s="10"/>
      <c r="C14" s="10"/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9" x14ac:dyDescent="0.3"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9" x14ac:dyDescent="0.3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R73"/>
  <sheetViews>
    <sheetView topLeftCell="A23" zoomScale="148" zoomScaleNormal="148" workbookViewId="0">
      <selection activeCell="B46" sqref="B46:K48"/>
    </sheetView>
  </sheetViews>
  <sheetFormatPr defaultColWidth="9.109375" defaultRowHeight="13.8" x14ac:dyDescent="0.3"/>
  <cols>
    <col min="1" max="1" width="10.44140625" style="16" customWidth="1"/>
    <col min="2" max="2" width="8" style="14" customWidth="1"/>
    <col min="3" max="4" width="7" style="14" customWidth="1"/>
    <col min="5" max="5" width="5.44140625" style="14" customWidth="1"/>
    <col min="6" max="8" width="5.6640625" style="14" customWidth="1"/>
    <col min="9" max="9" width="7.33203125" style="14" customWidth="1"/>
    <col min="10" max="29" width="5.6640625" style="14" customWidth="1"/>
    <col min="30" max="16384" width="9.109375" style="14"/>
  </cols>
  <sheetData>
    <row r="1" spans="1:18" ht="60" customHeight="1" x14ac:dyDescent="0.3">
      <c r="A1" s="15" t="s">
        <v>0</v>
      </c>
      <c r="B1" s="22" t="s">
        <v>10</v>
      </c>
      <c r="C1" s="22" t="s">
        <v>11</v>
      </c>
      <c r="D1" s="22" t="s">
        <v>12</v>
      </c>
      <c r="E1" s="22" t="s">
        <v>13</v>
      </c>
      <c r="F1" s="22" t="s">
        <v>14</v>
      </c>
      <c r="G1" s="22" t="s">
        <v>15</v>
      </c>
      <c r="H1" s="22" t="s">
        <v>20</v>
      </c>
      <c r="I1" s="22" t="s">
        <v>17</v>
      </c>
      <c r="J1" s="22" t="s">
        <v>18</v>
      </c>
      <c r="K1" s="22" t="s">
        <v>19</v>
      </c>
      <c r="L1" s="21"/>
      <c r="M1" s="18"/>
      <c r="N1" s="18"/>
      <c r="O1" s="19"/>
      <c r="P1" s="19"/>
      <c r="Q1" s="13" t="s">
        <v>1</v>
      </c>
      <c r="R1" s="13"/>
    </row>
    <row r="2" spans="1:18" ht="9.9" customHeight="1" x14ac:dyDescent="0.3">
      <c r="A2" s="15">
        <v>45544</v>
      </c>
      <c r="B2" s="13"/>
      <c r="C2" s="13"/>
      <c r="D2" s="13">
        <v>0</v>
      </c>
      <c r="E2" s="13"/>
      <c r="F2" s="13"/>
      <c r="G2" s="13"/>
      <c r="H2" s="13">
        <v>1</v>
      </c>
      <c r="I2" s="13"/>
      <c r="J2" s="13"/>
      <c r="K2" s="13"/>
      <c r="L2" s="13"/>
      <c r="M2" s="13"/>
      <c r="N2" s="13"/>
      <c r="O2" s="13"/>
      <c r="P2" s="13"/>
      <c r="Q2" s="13">
        <f t="shared" ref="Q2:Q12" si="0">SUM(B2:P2)</f>
        <v>1</v>
      </c>
      <c r="R2" s="13"/>
    </row>
    <row r="3" spans="1:18" ht="9.9" customHeight="1" x14ac:dyDescent="0.3">
      <c r="A3" s="15"/>
      <c r="B3" s="13"/>
      <c r="C3" s="13"/>
      <c r="D3" s="13">
        <v>0</v>
      </c>
      <c r="E3" s="13"/>
      <c r="F3" s="13"/>
      <c r="G3" s="13"/>
      <c r="H3" s="13">
        <v>1</v>
      </c>
      <c r="I3" s="13"/>
      <c r="J3" s="13"/>
      <c r="K3" s="13"/>
      <c r="L3" s="13"/>
      <c r="M3" s="13"/>
      <c r="N3" s="13"/>
      <c r="O3" s="13"/>
      <c r="P3" s="13"/>
      <c r="Q3" s="13">
        <f t="shared" si="0"/>
        <v>1</v>
      </c>
      <c r="R3" s="13"/>
    </row>
    <row r="4" spans="1:18" ht="9.9" customHeight="1" x14ac:dyDescent="0.3">
      <c r="A4" s="15"/>
      <c r="B4" s="13"/>
      <c r="C4" s="13">
        <v>0.5</v>
      </c>
      <c r="D4" s="13"/>
      <c r="E4" s="13"/>
      <c r="F4" s="13"/>
      <c r="G4" s="13"/>
      <c r="H4" s="13"/>
      <c r="I4" s="13">
        <v>0.5</v>
      </c>
      <c r="J4" s="13"/>
      <c r="K4" s="13"/>
      <c r="L4" s="13"/>
      <c r="M4" s="13"/>
      <c r="N4" s="13"/>
      <c r="O4" s="13"/>
      <c r="P4" s="13"/>
      <c r="Q4" s="13">
        <f t="shared" si="0"/>
        <v>1</v>
      </c>
      <c r="R4" s="13"/>
    </row>
    <row r="5" spans="1:18" ht="9.9" customHeight="1" x14ac:dyDescent="0.3">
      <c r="A5" s="15"/>
      <c r="B5" s="13"/>
      <c r="C5" s="13"/>
      <c r="D5" s="13"/>
      <c r="E5" s="13"/>
      <c r="F5" s="13"/>
      <c r="G5" s="13">
        <v>1</v>
      </c>
      <c r="H5" s="13"/>
      <c r="I5" s="13"/>
      <c r="J5" s="13"/>
      <c r="K5" s="13">
        <v>0</v>
      </c>
      <c r="L5" s="13"/>
      <c r="M5" s="13"/>
      <c r="N5" s="13"/>
      <c r="O5" s="13"/>
      <c r="P5" s="13"/>
      <c r="Q5" s="13">
        <f t="shared" si="0"/>
        <v>1</v>
      </c>
      <c r="R5" s="13"/>
    </row>
    <row r="6" spans="1:18" ht="9.9" customHeight="1" x14ac:dyDescent="0.3">
      <c r="A6" s="15"/>
      <c r="B6" s="13">
        <v>1</v>
      </c>
      <c r="C6" s="13"/>
      <c r="D6" s="13"/>
      <c r="E6" s="13">
        <v>0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>
        <f t="shared" si="0"/>
        <v>1</v>
      </c>
      <c r="R6" s="13"/>
    </row>
    <row r="7" spans="1:18" ht="9.9" customHeight="1" x14ac:dyDescent="0.3">
      <c r="A7" s="15"/>
      <c r="B7" s="13">
        <v>0</v>
      </c>
      <c r="C7" s="13"/>
      <c r="D7" s="13"/>
      <c r="E7" s="13">
        <v>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>
        <f t="shared" si="0"/>
        <v>1</v>
      </c>
      <c r="R7" s="13"/>
    </row>
    <row r="8" spans="1:18" ht="9.9" customHeight="1" x14ac:dyDescent="0.3">
      <c r="A8" s="15"/>
      <c r="B8" s="13"/>
      <c r="C8" s="13"/>
      <c r="D8" s="13"/>
      <c r="E8" s="13"/>
      <c r="F8" s="13">
        <v>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>
        <f t="shared" si="0"/>
        <v>1</v>
      </c>
      <c r="R8" s="13" t="s">
        <v>21</v>
      </c>
    </row>
    <row r="9" spans="1:18" ht="9.9" customHeight="1" x14ac:dyDescent="0.3">
      <c r="A9" s="15">
        <v>45559</v>
      </c>
      <c r="B9" s="13"/>
      <c r="C9" s="13"/>
      <c r="D9" s="13"/>
      <c r="E9" s="13">
        <v>0</v>
      </c>
      <c r="F9" s="13"/>
      <c r="G9" s="13"/>
      <c r="H9" s="13">
        <v>1</v>
      </c>
      <c r="I9" s="13"/>
      <c r="J9" s="13"/>
      <c r="K9" s="13"/>
      <c r="L9" s="13"/>
      <c r="M9" s="13"/>
      <c r="N9" s="13"/>
      <c r="O9" s="13"/>
      <c r="P9" s="13"/>
      <c r="Q9" s="13">
        <f t="shared" si="0"/>
        <v>1</v>
      </c>
      <c r="R9" s="13"/>
    </row>
    <row r="10" spans="1:18" ht="9" customHeight="1" x14ac:dyDescent="0.3">
      <c r="A10" s="15"/>
      <c r="B10" s="13"/>
      <c r="C10" s="13"/>
      <c r="D10" s="13"/>
      <c r="E10" s="13">
        <v>1</v>
      </c>
      <c r="F10" s="13"/>
      <c r="G10" s="13"/>
      <c r="H10" s="13">
        <v>0</v>
      </c>
      <c r="I10" s="13"/>
      <c r="J10" s="13"/>
      <c r="K10" s="13"/>
      <c r="L10" s="13"/>
      <c r="M10" s="13"/>
      <c r="N10" s="13"/>
      <c r="O10" s="13"/>
      <c r="P10" s="13"/>
      <c r="Q10" s="13">
        <f t="shared" si="0"/>
        <v>1</v>
      </c>
      <c r="R10" s="13"/>
    </row>
    <row r="11" spans="1:18" ht="9" customHeight="1" x14ac:dyDescent="0.3">
      <c r="A11" s="15"/>
      <c r="B11" s="13"/>
      <c r="C11" s="13"/>
      <c r="D11" s="13"/>
      <c r="E11" s="13"/>
      <c r="F11" s="13">
        <v>0</v>
      </c>
      <c r="G11" s="13"/>
      <c r="H11" s="13"/>
      <c r="I11" s="13">
        <v>1</v>
      </c>
      <c r="J11" s="13"/>
      <c r="K11" s="13"/>
      <c r="L11" s="13"/>
      <c r="M11" s="13"/>
      <c r="N11" s="13"/>
      <c r="O11" s="13"/>
      <c r="P11" s="13"/>
      <c r="Q11" s="13">
        <f t="shared" si="0"/>
        <v>1</v>
      </c>
      <c r="R11" s="13"/>
    </row>
    <row r="12" spans="1:18" ht="9" customHeight="1" x14ac:dyDescent="0.3">
      <c r="A12" s="15"/>
      <c r="B12" s="13"/>
      <c r="C12" s="13">
        <v>0</v>
      </c>
      <c r="D12" s="13"/>
      <c r="E12" s="13"/>
      <c r="F12" s="13"/>
      <c r="G12" s="13"/>
      <c r="H12" s="13"/>
      <c r="I12" s="13"/>
      <c r="J12" s="13"/>
      <c r="K12" s="13">
        <v>1</v>
      </c>
      <c r="L12" s="13"/>
      <c r="M12" s="13"/>
      <c r="N12" s="13"/>
      <c r="O12" s="13"/>
      <c r="P12" s="13"/>
      <c r="Q12" s="13">
        <f t="shared" si="0"/>
        <v>1</v>
      </c>
      <c r="R12" s="13"/>
    </row>
    <row r="13" spans="1:18" ht="9" customHeight="1" x14ac:dyDescent="0.3">
      <c r="A13" s="15"/>
      <c r="B13" s="13"/>
      <c r="C13" s="13">
        <v>0</v>
      </c>
      <c r="D13" s="13"/>
      <c r="E13" s="13"/>
      <c r="F13" s="13"/>
      <c r="G13" s="13"/>
      <c r="H13" s="13"/>
      <c r="I13" s="13"/>
      <c r="J13" s="13"/>
      <c r="K13" s="13">
        <v>1</v>
      </c>
      <c r="L13" s="13"/>
      <c r="M13" s="13"/>
      <c r="N13" s="13"/>
      <c r="O13" s="13"/>
      <c r="P13" s="13"/>
      <c r="Q13" s="13"/>
      <c r="R13" s="13"/>
    </row>
    <row r="14" spans="1:18" ht="9.9" customHeight="1" x14ac:dyDescent="0.3">
      <c r="A14" s="15"/>
      <c r="B14" s="13"/>
      <c r="C14" s="13"/>
      <c r="D14" s="13">
        <v>1</v>
      </c>
      <c r="E14" s="13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>
        <f>SUM(B14:P14)</f>
        <v>1</v>
      </c>
      <c r="R14" s="13"/>
    </row>
    <row r="15" spans="1:18" ht="9.75" customHeight="1" x14ac:dyDescent="0.3">
      <c r="A15" s="15">
        <v>45566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>
        <f>SUM(B15:P15)</f>
        <v>0</v>
      </c>
      <c r="R15" s="13"/>
    </row>
    <row r="16" spans="1:18" ht="9.75" customHeight="1" x14ac:dyDescent="0.3">
      <c r="A16" s="15"/>
      <c r="B16" s="13"/>
      <c r="C16" s="13"/>
      <c r="D16" s="13"/>
      <c r="E16" s="13"/>
      <c r="F16" s="13"/>
      <c r="G16" s="13">
        <v>0</v>
      </c>
      <c r="H16" s="13"/>
      <c r="I16" s="13">
        <v>1</v>
      </c>
      <c r="J16" s="13"/>
      <c r="K16" s="13"/>
      <c r="L16" s="13"/>
      <c r="M16" s="13"/>
      <c r="N16" s="13"/>
      <c r="O16" s="13"/>
      <c r="P16" s="13"/>
      <c r="Q16" s="13">
        <f t="shared" ref="Q16:Q20" si="1">SUM(B16:P16)</f>
        <v>1</v>
      </c>
      <c r="R16" s="13"/>
    </row>
    <row r="17" spans="1:18" ht="9.75" customHeight="1" x14ac:dyDescent="0.3">
      <c r="A17" s="15"/>
      <c r="B17" s="13"/>
      <c r="C17" s="13"/>
      <c r="D17" s="13"/>
      <c r="E17" s="13"/>
      <c r="F17" s="13">
        <v>0</v>
      </c>
      <c r="G17" s="13"/>
      <c r="H17" s="13">
        <v>1</v>
      </c>
      <c r="I17" s="13"/>
      <c r="J17" s="13"/>
      <c r="K17" s="13"/>
      <c r="L17" s="13"/>
      <c r="M17" s="13"/>
      <c r="N17" s="13"/>
      <c r="O17" s="13"/>
      <c r="P17" s="13"/>
      <c r="Q17" s="13">
        <f t="shared" si="1"/>
        <v>1</v>
      </c>
      <c r="R17" s="13"/>
    </row>
    <row r="18" spans="1:18" ht="9.75" customHeight="1" x14ac:dyDescent="0.3">
      <c r="A18" s="15"/>
      <c r="B18" s="13"/>
      <c r="C18" s="13"/>
      <c r="D18" s="13"/>
      <c r="E18" s="13"/>
      <c r="F18" s="13">
        <v>0</v>
      </c>
      <c r="G18" s="13"/>
      <c r="H18" s="13">
        <v>1</v>
      </c>
      <c r="I18" s="13"/>
      <c r="J18" s="13"/>
      <c r="K18" s="13"/>
      <c r="L18" s="13"/>
      <c r="M18" s="13"/>
      <c r="N18" s="13"/>
      <c r="O18" s="13"/>
      <c r="P18" s="13"/>
      <c r="Q18" s="13">
        <f t="shared" si="1"/>
        <v>1</v>
      </c>
      <c r="R18" s="13"/>
    </row>
    <row r="19" spans="1:18" ht="9.75" customHeight="1" x14ac:dyDescent="0.3">
      <c r="A19" s="15"/>
      <c r="B19" s="13"/>
      <c r="C19" s="13"/>
      <c r="D19" s="13">
        <v>1</v>
      </c>
      <c r="E19" s="13"/>
      <c r="F19" s="13"/>
      <c r="G19" s="13"/>
      <c r="H19" s="13"/>
      <c r="I19" s="13"/>
      <c r="J19" s="13"/>
      <c r="K19" s="13">
        <v>0</v>
      </c>
      <c r="L19" s="13"/>
      <c r="M19" s="13"/>
      <c r="N19" s="13"/>
      <c r="O19" s="13"/>
      <c r="P19" s="13"/>
      <c r="Q19" s="13">
        <f t="shared" si="1"/>
        <v>1</v>
      </c>
      <c r="R19" s="13"/>
    </row>
    <row r="20" spans="1:18" ht="9.9" customHeight="1" x14ac:dyDescent="0.3">
      <c r="A20" s="15"/>
      <c r="B20" s="13"/>
      <c r="C20" s="13"/>
      <c r="D20" s="13">
        <v>1</v>
      </c>
      <c r="E20" s="13"/>
      <c r="F20" s="13"/>
      <c r="G20" s="13"/>
      <c r="H20" s="13"/>
      <c r="I20" s="13"/>
      <c r="J20" s="13"/>
      <c r="K20" s="13">
        <v>0</v>
      </c>
      <c r="L20" s="13"/>
      <c r="M20" s="13"/>
      <c r="N20" s="13"/>
      <c r="O20" s="13"/>
      <c r="P20" s="13"/>
      <c r="Q20" s="13">
        <f t="shared" si="1"/>
        <v>1</v>
      </c>
      <c r="R20" s="13"/>
    </row>
    <row r="21" spans="1:18" ht="9.9" customHeight="1" x14ac:dyDescent="0.3">
      <c r="A21" s="15"/>
      <c r="B21" s="13"/>
      <c r="C21" s="13"/>
      <c r="D21" s="13"/>
      <c r="E21" s="13">
        <v>1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>
        <f>SUM(B21:P21)</f>
        <v>1</v>
      </c>
      <c r="R21" s="13" t="s">
        <v>22</v>
      </c>
    </row>
    <row r="22" spans="1:18" ht="9.9" customHeight="1" x14ac:dyDescent="0.3">
      <c r="A22" s="15">
        <v>45573</v>
      </c>
      <c r="B22" s="13"/>
      <c r="C22" s="13"/>
      <c r="D22" s="13"/>
      <c r="E22" s="13"/>
      <c r="F22" s="13"/>
      <c r="G22" s="13"/>
      <c r="H22" s="13">
        <v>1</v>
      </c>
      <c r="I22" s="13">
        <v>0</v>
      </c>
      <c r="J22" s="13"/>
      <c r="K22" s="13"/>
      <c r="L22" s="13"/>
      <c r="M22" s="13"/>
      <c r="N22" s="13"/>
      <c r="O22" s="13"/>
      <c r="P22" s="13"/>
      <c r="Q22" s="13">
        <f t="shared" ref="Q22:Q53" si="2">SUM(B22:P22)</f>
        <v>1</v>
      </c>
      <c r="R22" s="13"/>
    </row>
    <row r="23" spans="1:18" ht="9.9" customHeight="1" x14ac:dyDescent="0.3">
      <c r="A23" s="15"/>
      <c r="B23" s="13"/>
      <c r="C23" s="13"/>
      <c r="D23" s="13"/>
      <c r="E23" s="13"/>
      <c r="F23" s="13"/>
      <c r="G23" s="13"/>
      <c r="H23" s="13">
        <v>1</v>
      </c>
      <c r="I23" s="13">
        <v>0</v>
      </c>
      <c r="J23" s="13"/>
      <c r="K23" s="13"/>
      <c r="L23" s="13"/>
      <c r="M23" s="13"/>
      <c r="N23" s="13"/>
      <c r="O23" s="13"/>
      <c r="P23" s="13"/>
      <c r="Q23" s="13">
        <f t="shared" si="2"/>
        <v>1</v>
      </c>
      <c r="R23" s="13"/>
    </row>
    <row r="24" spans="1:18" ht="9.9" customHeight="1" x14ac:dyDescent="0.3">
      <c r="A24" s="15"/>
      <c r="B24" s="13"/>
      <c r="C24" s="13"/>
      <c r="D24" s="13"/>
      <c r="E24" s="13"/>
      <c r="F24" s="13"/>
      <c r="G24" s="13">
        <v>0</v>
      </c>
      <c r="H24" s="13"/>
      <c r="I24" s="13"/>
      <c r="J24" s="13"/>
      <c r="K24" s="13">
        <v>1</v>
      </c>
      <c r="L24" s="13"/>
      <c r="M24" s="13"/>
      <c r="N24" s="13"/>
      <c r="O24" s="13"/>
      <c r="P24" s="13"/>
      <c r="Q24" s="13">
        <f t="shared" si="2"/>
        <v>1</v>
      </c>
      <c r="R24" s="13"/>
    </row>
    <row r="25" spans="1:18" ht="9.9" customHeight="1" x14ac:dyDescent="0.3">
      <c r="A25" s="15"/>
      <c r="B25" s="13"/>
      <c r="C25" s="13">
        <v>1</v>
      </c>
      <c r="D25" s="13"/>
      <c r="E25" s="13">
        <v>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>
        <f t="shared" si="2"/>
        <v>1</v>
      </c>
      <c r="R25" s="13"/>
    </row>
    <row r="26" spans="1:18" ht="9.9" customHeight="1" x14ac:dyDescent="0.3">
      <c r="A26" s="15"/>
      <c r="B26" s="13"/>
      <c r="C26" s="13"/>
      <c r="D26" s="13"/>
      <c r="E26" s="13"/>
      <c r="F26" s="13">
        <v>1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>
        <f t="shared" si="2"/>
        <v>1</v>
      </c>
      <c r="R26" s="13" t="s">
        <v>23</v>
      </c>
    </row>
    <row r="27" spans="1:18" ht="9.9" customHeight="1" x14ac:dyDescent="0.3">
      <c r="A27" s="15">
        <v>45580</v>
      </c>
      <c r="B27" s="13"/>
      <c r="C27" s="13"/>
      <c r="D27" s="13">
        <v>0</v>
      </c>
      <c r="E27" s="13"/>
      <c r="F27" s="13"/>
      <c r="G27" s="13"/>
      <c r="H27" s="13">
        <v>1</v>
      </c>
      <c r="I27" s="13"/>
      <c r="J27" s="13"/>
      <c r="K27" s="13"/>
      <c r="L27" s="13"/>
      <c r="M27" s="13"/>
      <c r="N27" s="13"/>
      <c r="O27" s="13"/>
      <c r="P27" s="13"/>
      <c r="Q27" s="13">
        <f t="shared" si="2"/>
        <v>1</v>
      </c>
      <c r="R27" s="13"/>
    </row>
    <row r="28" spans="1:18" ht="9.9" customHeight="1" x14ac:dyDescent="0.3">
      <c r="A28" s="15"/>
      <c r="B28" s="13"/>
      <c r="C28" s="13"/>
      <c r="D28" s="13">
        <v>0</v>
      </c>
      <c r="E28" s="13"/>
      <c r="F28" s="13"/>
      <c r="G28" s="13"/>
      <c r="H28" s="13">
        <v>1</v>
      </c>
      <c r="I28" s="13"/>
      <c r="J28" s="13"/>
      <c r="K28" s="13"/>
      <c r="L28" s="13"/>
      <c r="M28" s="13"/>
      <c r="N28" s="13"/>
      <c r="O28" s="13"/>
      <c r="P28" s="13"/>
      <c r="Q28" s="13">
        <f t="shared" si="2"/>
        <v>1</v>
      </c>
      <c r="R28" s="13"/>
    </row>
    <row r="29" spans="1:18" ht="9.9" customHeight="1" x14ac:dyDescent="0.3">
      <c r="A29" s="15"/>
      <c r="B29" s="13"/>
      <c r="C29" s="13"/>
      <c r="D29" s="13"/>
      <c r="E29" s="13">
        <v>1</v>
      </c>
      <c r="F29" s="13">
        <v>0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>
        <f t="shared" si="2"/>
        <v>1</v>
      </c>
      <c r="R29" s="13"/>
    </row>
    <row r="30" spans="1:18" ht="9.9" customHeight="1" x14ac:dyDescent="0.3">
      <c r="A30" s="15"/>
      <c r="B30" s="13"/>
      <c r="C30" s="13"/>
      <c r="D30" s="13"/>
      <c r="E30" s="13">
        <v>1</v>
      </c>
      <c r="F30" s="13">
        <v>0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>
        <f t="shared" si="2"/>
        <v>1</v>
      </c>
      <c r="R30" s="13"/>
    </row>
    <row r="31" spans="1:18" ht="9.9" customHeight="1" x14ac:dyDescent="0.3">
      <c r="A31" s="15"/>
      <c r="B31" s="13"/>
      <c r="C31" s="13">
        <v>0</v>
      </c>
      <c r="D31" s="13"/>
      <c r="E31" s="13"/>
      <c r="F31" s="13"/>
      <c r="G31" s="13">
        <v>1</v>
      </c>
      <c r="H31" s="13"/>
      <c r="I31" s="13"/>
      <c r="J31" s="13"/>
      <c r="K31" s="13"/>
      <c r="L31" s="13"/>
      <c r="M31" s="13"/>
      <c r="N31" s="13"/>
      <c r="O31" s="13"/>
      <c r="P31" s="13"/>
      <c r="Q31" s="13">
        <f t="shared" si="2"/>
        <v>1</v>
      </c>
      <c r="R31" s="13"/>
    </row>
    <row r="32" spans="1:18" ht="9.9" customHeight="1" x14ac:dyDescent="0.3">
      <c r="A32" s="15"/>
      <c r="B32" s="13"/>
      <c r="C32" s="13"/>
      <c r="D32" s="13"/>
      <c r="E32" s="13"/>
      <c r="F32" s="13"/>
      <c r="G32" s="13"/>
      <c r="H32" s="13"/>
      <c r="I32" s="13">
        <v>1</v>
      </c>
      <c r="J32" s="13"/>
      <c r="K32" s="13">
        <v>0</v>
      </c>
      <c r="L32" s="13"/>
      <c r="M32" s="13"/>
      <c r="N32" s="13"/>
      <c r="O32" s="13"/>
      <c r="P32" s="13"/>
      <c r="Q32" s="13">
        <f t="shared" si="2"/>
        <v>1</v>
      </c>
      <c r="R32" s="13"/>
    </row>
    <row r="33" spans="1:18" ht="9.9" customHeight="1" x14ac:dyDescent="0.3">
      <c r="A33" s="15">
        <v>45587</v>
      </c>
      <c r="B33" s="13"/>
      <c r="C33" s="13"/>
      <c r="D33" s="13"/>
      <c r="E33" s="13"/>
      <c r="F33" s="13"/>
      <c r="G33" s="13"/>
      <c r="H33" s="13">
        <v>1</v>
      </c>
      <c r="I33" s="13">
        <v>0</v>
      </c>
      <c r="J33" s="13"/>
      <c r="K33" s="13"/>
      <c r="L33" s="13"/>
      <c r="M33" s="13"/>
      <c r="N33" s="13"/>
      <c r="O33" s="13"/>
      <c r="P33" s="13"/>
      <c r="Q33" s="13">
        <f t="shared" si="2"/>
        <v>1</v>
      </c>
      <c r="R33" s="13"/>
    </row>
    <row r="34" spans="1:18" ht="9.9" customHeight="1" x14ac:dyDescent="0.3">
      <c r="A34" s="15"/>
      <c r="B34" s="13"/>
      <c r="C34" s="13"/>
      <c r="D34" s="13"/>
      <c r="E34" s="13">
        <v>0</v>
      </c>
      <c r="F34" s="13"/>
      <c r="G34" s="13">
        <v>1</v>
      </c>
      <c r="H34" s="13"/>
      <c r="I34" s="13"/>
      <c r="J34" s="13"/>
      <c r="K34" s="13"/>
      <c r="L34" s="13"/>
      <c r="M34" s="13"/>
      <c r="N34" s="13"/>
      <c r="O34" s="13"/>
      <c r="P34" s="13"/>
      <c r="Q34" s="13">
        <f t="shared" si="2"/>
        <v>1</v>
      </c>
      <c r="R34" s="13"/>
    </row>
    <row r="35" spans="1:18" ht="9.9" customHeight="1" x14ac:dyDescent="0.3">
      <c r="A35" s="15"/>
      <c r="B35" s="13"/>
      <c r="C35" s="13"/>
      <c r="D35" s="13"/>
      <c r="E35" s="13">
        <v>0.5</v>
      </c>
      <c r="F35" s="13"/>
      <c r="G35" s="13">
        <v>0.5</v>
      </c>
      <c r="H35" s="13"/>
      <c r="I35" s="13"/>
      <c r="J35" s="13"/>
      <c r="K35" s="13"/>
      <c r="L35" s="13"/>
      <c r="M35" s="13"/>
      <c r="N35" s="13"/>
      <c r="O35" s="13"/>
      <c r="P35" s="13"/>
      <c r="Q35" s="13">
        <f t="shared" si="2"/>
        <v>1</v>
      </c>
      <c r="R35" s="13"/>
    </row>
    <row r="36" spans="1:18" ht="9.9" customHeight="1" x14ac:dyDescent="0.3">
      <c r="A36" s="15"/>
      <c r="B36" s="13"/>
      <c r="C36" s="13"/>
      <c r="D36" s="13"/>
      <c r="E36" s="13"/>
      <c r="F36" s="13">
        <v>0</v>
      </c>
      <c r="G36" s="13"/>
      <c r="H36" s="13"/>
      <c r="I36" s="13"/>
      <c r="J36" s="13"/>
      <c r="K36" s="13">
        <v>1</v>
      </c>
      <c r="L36" s="13"/>
      <c r="M36" s="13"/>
      <c r="N36" s="13"/>
      <c r="O36" s="13"/>
      <c r="P36" s="13"/>
      <c r="Q36" s="13">
        <f t="shared" si="2"/>
        <v>1</v>
      </c>
      <c r="R36" s="13"/>
    </row>
    <row r="37" spans="1:18" ht="9.9" customHeight="1" x14ac:dyDescent="0.3">
      <c r="A37" s="15"/>
      <c r="B37" s="13"/>
      <c r="C37" s="13"/>
      <c r="D37" s="13"/>
      <c r="E37" s="13"/>
      <c r="F37" s="13">
        <v>1</v>
      </c>
      <c r="G37" s="13"/>
      <c r="H37" s="13"/>
      <c r="I37" s="13"/>
      <c r="J37" s="13"/>
      <c r="K37" s="13">
        <v>0</v>
      </c>
      <c r="L37" s="13"/>
      <c r="M37" s="13"/>
      <c r="N37" s="13"/>
      <c r="O37" s="13"/>
      <c r="P37" s="13"/>
      <c r="Q37" s="13">
        <f t="shared" si="2"/>
        <v>1</v>
      </c>
      <c r="R37" s="13"/>
    </row>
    <row r="38" spans="1:18" ht="9.9" customHeight="1" x14ac:dyDescent="0.3">
      <c r="A38" s="15"/>
      <c r="B38" s="13"/>
      <c r="C38" s="13"/>
      <c r="D38" s="13"/>
      <c r="E38" s="13"/>
      <c r="F38" s="13">
        <v>0</v>
      </c>
      <c r="G38" s="13"/>
      <c r="H38" s="13"/>
      <c r="I38" s="13"/>
      <c r="J38" s="13"/>
      <c r="K38" s="13">
        <v>1</v>
      </c>
      <c r="L38" s="13"/>
      <c r="M38" s="13"/>
      <c r="N38" s="13"/>
      <c r="O38" s="13"/>
      <c r="P38" s="13"/>
      <c r="Q38" s="13">
        <f t="shared" si="2"/>
        <v>1</v>
      </c>
      <c r="R38" s="13"/>
    </row>
    <row r="39" spans="1:18" ht="9.9" customHeight="1" x14ac:dyDescent="0.3">
      <c r="A39" s="15"/>
      <c r="B39" s="13"/>
      <c r="C39" s="13">
        <v>1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si="2"/>
        <v>1</v>
      </c>
      <c r="R39" s="13" t="s">
        <v>21</v>
      </c>
    </row>
    <row r="40" spans="1:18" ht="9.9" customHeight="1" x14ac:dyDescent="0.3">
      <c r="A40" s="15">
        <v>45601</v>
      </c>
      <c r="B40" s="13"/>
      <c r="C40" s="13"/>
      <c r="D40" s="13"/>
      <c r="E40" s="13"/>
      <c r="F40" s="13"/>
      <c r="G40" s="13">
        <v>1</v>
      </c>
      <c r="H40" s="13">
        <v>0</v>
      </c>
      <c r="I40" s="13"/>
      <c r="J40" s="13"/>
      <c r="K40" s="13"/>
      <c r="L40" s="13"/>
      <c r="M40" s="13"/>
      <c r="N40" s="13"/>
      <c r="O40" s="13"/>
      <c r="P40" s="13"/>
      <c r="Q40" s="13">
        <f t="shared" si="2"/>
        <v>1</v>
      </c>
      <c r="R40" s="13"/>
    </row>
    <row r="41" spans="1:18" ht="9.9" customHeight="1" x14ac:dyDescent="0.3">
      <c r="A41" s="15"/>
      <c r="B41" s="13"/>
      <c r="C41" s="13"/>
      <c r="D41" s="13"/>
      <c r="E41" s="13"/>
      <c r="F41" s="13"/>
      <c r="G41" s="13">
        <v>1</v>
      </c>
      <c r="H41" s="13">
        <v>0</v>
      </c>
      <c r="I41" s="13"/>
      <c r="J41" s="13"/>
      <c r="K41" s="13"/>
      <c r="L41" s="13"/>
      <c r="M41" s="13"/>
      <c r="N41" s="13"/>
      <c r="O41" s="13"/>
      <c r="P41" s="13"/>
      <c r="Q41" s="13">
        <f t="shared" si="2"/>
        <v>1</v>
      </c>
      <c r="R41" s="13"/>
    </row>
    <row r="42" spans="1:18" ht="9.9" customHeight="1" x14ac:dyDescent="0.3">
      <c r="A42" s="15"/>
      <c r="B42" s="13"/>
      <c r="C42" s="13"/>
      <c r="D42" s="13"/>
      <c r="E42" s="13">
        <v>1</v>
      </c>
      <c r="F42" s="13"/>
      <c r="G42" s="13"/>
      <c r="H42" s="13"/>
      <c r="I42" s="13">
        <v>0</v>
      </c>
      <c r="J42" s="13"/>
      <c r="K42" s="13"/>
      <c r="L42" s="13"/>
      <c r="M42" s="13"/>
      <c r="N42" s="13"/>
      <c r="O42" s="13"/>
      <c r="P42" s="13"/>
      <c r="Q42" s="13">
        <f t="shared" si="2"/>
        <v>1</v>
      </c>
      <c r="R42" s="13"/>
    </row>
    <row r="43" spans="1:18" ht="9.9" customHeight="1" x14ac:dyDescent="0.3">
      <c r="A43" s="15"/>
      <c r="B43" s="13"/>
      <c r="C43" s="13"/>
      <c r="D43" s="13">
        <v>0</v>
      </c>
      <c r="E43" s="13"/>
      <c r="F43" s="13"/>
      <c r="G43" s="13"/>
      <c r="H43" s="13"/>
      <c r="I43" s="13"/>
      <c r="J43" s="13"/>
      <c r="K43" s="13">
        <v>1</v>
      </c>
      <c r="L43" s="13"/>
      <c r="M43" s="13"/>
      <c r="N43" s="13"/>
      <c r="O43" s="13"/>
      <c r="P43" s="13"/>
      <c r="Q43" s="13">
        <f t="shared" si="2"/>
        <v>1</v>
      </c>
      <c r="R43" s="13"/>
    </row>
    <row r="44" spans="1:18" ht="9.9" customHeight="1" x14ac:dyDescent="0.3">
      <c r="A44" s="15"/>
      <c r="B44" s="13"/>
      <c r="C44" s="13"/>
      <c r="D44" s="13">
        <v>1</v>
      </c>
      <c r="E44" s="13"/>
      <c r="F44" s="13"/>
      <c r="G44" s="13"/>
      <c r="H44" s="13"/>
      <c r="I44" s="13"/>
      <c r="J44" s="13"/>
      <c r="K44" s="13">
        <v>0</v>
      </c>
      <c r="L44" s="13"/>
      <c r="M44" s="13"/>
      <c r="N44" s="13"/>
      <c r="O44" s="13"/>
      <c r="P44" s="13"/>
      <c r="Q44" s="13">
        <f t="shared" si="2"/>
        <v>1</v>
      </c>
      <c r="R44" s="13"/>
    </row>
    <row r="45" spans="1:18" ht="9.9" customHeight="1" x14ac:dyDescent="0.3">
      <c r="A45" s="15"/>
      <c r="B45" s="13"/>
      <c r="C45" s="13">
        <v>0</v>
      </c>
      <c r="D45" s="13"/>
      <c r="E45" s="13"/>
      <c r="F45" s="13">
        <v>1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>
        <f t="shared" si="2"/>
        <v>1</v>
      </c>
      <c r="R45" s="13"/>
    </row>
    <row r="46" spans="1:18" ht="9.9" customHeight="1" x14ac:dyDescent="0.3">
      <c r="A46" s="15">
        <v>45608</v>
      </c>
      <c r="B46" s="13"/>
      <c r="C46" s="13"/>
      <c r="D46" s="13"/>
      <c r="E46" s="13"/>
      <c r="F46" s="13"/>
      <c r="G46" s="13">
        <v>0.5</v>
      </c>
      <c r="H46" s="13"/>
      <c r="I46" s="13"/>
      <c r="J46" s="13"/>
      <c r="K46" s="13">
        <v>0.5</v>
      </c>
      <c r="L46" s="13"/>
      <c r="M46" s="13"/>
      <c r="N46" s="13"/>
      <c r="O46" s="13"/>
      <c r="P46" s="13"/>
      <c r="Q46" s="13">
        <f t="shared" si="2"/>
        <v>1</v>
      </c>
      <c r="R46" s="13"/>
    </row>
    <row r="47" spans="1:18" ht="9.9" customHeight="1" x14ac:dyDescent="0.3">
      <c r="A47" s="15"/>
      <c r="B47" s="13"/>
      <c r="C47" s="13"/>
      <c r="D47" s="13">
        <v>1</v>
      </c>
      <c r="E47" s="13"/>
      <c r="F47" s="13"/>
      <c r="G47" s="13"/>
      <c r="H47" s="13"/>
      <c r="I47" s="13">
        <v>0</v>
      </c>
      <c r="J47" s="13"/>
      <c r="K47" s="13"/>
      <c r="L47" s="13"/>
      <c r="M47" s="13"/>
      <c r="N47" s="13"/>
      <c r="O47" s="13"/>
      <c r="P47" s="13"/>
      <c r="Q47" s="13">
        <f t="shared" si="2"/>
        <v>1</v>
      </c>
      <c r="R47" s="13"/>
    </row>
    <row r="48" spans="1:18" ht="9.9" customHeight="1" x14ac:dyDescent="0.3">
      <c r="A48" s="15"/>
      <c r="B48" s="13"/>
      <c r="C48" s="13">
        <v>1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>
        <f t="shared" si="2"/>
        <v>1</v>
      </c>
      <c r="R48" s="13" t="s">
        <v>23</v>
      </c>
    </row>
    <row r="49" spans="1:18" ht="9.9" customHeight="1" x14ac:dyDescent="0.3">
      <c r="A49" s="1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>
        <f t="shared" si="2"/>
        <v>0</v>
      </c>
      <c r="R49" s="13"/>
    </row>
    <row r="50" spans="1:18" ht="9.9" customHeight="1" x14ac:dyDescent="0.3">
      <c r="A50" s="15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>
        <f t="shared" si="2"/>
        <v>0</v>
      </c>
      <c r="R50" s="13"/>
    </row>
    <row r="51" spans="1:18" ht="9.9" customHeight="1" x14ac:dyDescent="0.3">
      <c r="A51" s="15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>
        <f t="shared" si="2"/>
        <v>0</v>
      </c>
      <c r="R51" s="13"/>
    </row>
    <row r="52" spans="1:18" ht="9.9" customHeight="1" x14ac:dyDescent="0.3">
      <c r="A52" s="15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>
        <f t="shared" si="2"/>
        <v>0</v>
      </c>
      <c r="R52" s="13"/>
    </row>
    <row r="53" spans="1:18" ht="9.9" customHeight="1" x14ac:dyDescent="0.3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>
        <f t="shared" si="2"/>
        <v>0</v>
      </c>
      <c r="R53" s="13"/>
    </row>
    <row r="54" spans="1:18" ht="50.1" customHeight="1" x14ac:dyDescent="0.3">
      <c r="A54" s="15" t="s">
        <v>2</v>
      </c>
      <c r="B54" s="22" t="s">
        <v>10</v>
      </c>
      <c r="C54" s="22" t="s">
        <v>11</v>
      </c>
      <c r="D54" s="22" t="s">
        <v>12</v>
      </c>
      <c r="E54" s="22" t="s">
        <v>13</v>
      </c>
      <c r="F54" s="22" t="s">
        <v>14</v>
      </c>
      <c r="G54" s="22" t="s">
        <v>15</v>
      </c>
      <c r="H54" s="22" t="s">
        <v>20</v>
      </c>
      <c r="I54" s="22" t="s">
        <v>17</v>
      </c>
      <c r="J54" s="22" t="s">
        <v>18</v>
      </c>
      <c r="K54" s="22" t="s">
        <v>19</v>
      </c>
      <c r="L54" s="17"/>
      <c r="M54" s="18"/>
      <c r="N54" s="18"/>
      <c r="O54" s="13"/>
      <c r="P54" s="13"/>
      <c r="Q54" s="13"/>
      <c r="R54" s="13">
        <f>SUM(Q2:Q53)</f>
        <v>45</v>
      </c>
    </row>
    <row r="55" spans="1:18" ht="9.9" customHeight="1" x14ac:dyDescent="0.3">
      <c r="A55" s="15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9.9" customHeight="1" x14ac:dyDescent="0.3">
      <c r="A56" s="15" t="s">
        <v>3</v>
      </c>
      <c r="B56" s="13">
        <f t="shared" ref="B56:J56" si="3">SUM(B2:B53)</f>
        <v>1</v>
      </c>
      <c r="C56" s="13">
        <f t="shared" si="3"/>
        <v>3.5</v>
      </c>
      <c r="D56" s="13">
        <f t="shared" si="3"/>
        <v>5</v>
      </c>
      <c r="E56" s="13">
        <f t="shared" si="3"/>
        <v>6.5</v>
      </c>
      <c r="F56" s="13">
        <f t="shared" si="3"/>
        <v>4</v>
      </c>
      <c r="G56" s="13">
        <f t="shared" si="3"/>
        <v>6</v>
      </c>
      <c r="H56" s="13">
        <f t="shared" si="3"/>
        <v>10</v>
      </c>
      <c r="I56" s="13">
        <f t="shared" si="3"/>
        <v>3.5</v>
      </c>
      <c r="J56" s="13">
        <f t="shared" si="3"/>
        <v>0</v>
      </c>
      <c r="K56" s="13">
        <f t="shared" ref="K56" si="4">SUM(K2:K53)</f>
        <v>6.5</v>
      </c>
      <c r="L56" s="13"/>
      <c r="M56" s="13"/>
      <c r="N56" s="13"/>
      <c r="O56" s="13"/>
      <c r="P56" s="13"/>
      <c r="Q56" s="13"/>
      <c r="R56" s="13"/>
    </row>
    <row r="57" spans="1:18" ht="9.9" customHeight="1" x14ac:dyDescent="0.3">
      <c r="A57" s="15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9.9" customHeight="1" x14ac:dyDescent="0.3">
      <c r="A58" s="15" t="s">
        <v>4</v>
      </c>
      <c r="B58" s="13">
        <f t="shared" ref="B58:J58" si="5">COUNTA(B2:B53)</f>
        <v>2</v>
      </c>
      <c r="C58" s="13">
        <f t="shared" si="5"/>
        <v>8</v>
      </c>
      <c r="D58" s="13">
        <f t="shared" si="5"/>
        <v>10</v>
      </c>
      <c r="E58" s="13">
        <f t="shared" si="5"/>
        <v>12</v>
      </c>
      <c r="F58" s="13">
        <f t="shared" si="5"/>
        <v>11</v>
      </c>
      <c r="G58" s="13">
        <f t="shared" si="5"/>
        <v>9</v>
      </c>
      <c r="H58" s="13">
        <f t="shared" si="5"/>
        <v>13</v>
      </c>
      <c r="I58" s="13">
        <f t="shared" si="5"/>
        <v>9</v>
      </c>
      <c r="J58" s="13">
        <f t="shared" si="5"/>
        <v>0</v>
      </c>
      <c r="K58" s="13">
        <f t="shared" ref="K58" si="6">COUNTA(K2:K53)</f>
        <v>13</v>
      </c>
      <c r="L58" s="13"/>
      <c r="M58" s="13"/>
      <c r="N58" s="13"/>
      <c r="O58" s="13"/>
      <c r="P58" s="13"/>
      <c r="Q58" s="13"/>
      <c r="R58" s="13"/>
    </row>
    <row r="59" spans="1:18" ht="9.9" customHeight="1" x14ac:dyDescent="0.3">
      <c r="A59" s="1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9.9" customHeight="1" x14ac:dyDescent="0.3">
      <c r="A60" s="15" t="s">
        <v>5</v>
      </c>
      <c r="B60" s="13">
        <f t="shared" ref="B60:J60" si="7">B56/COUNTA(B2:B53)*100</f>
        <v>50</v>
      </c>
      <c r="C60" s="13">
        <f t="shared" si="7"/>
        <v>43.75</v>
      </c>
      <c r="D60" s="13">
        <f t="shared" si="7"/>
        <v>50</v>
      </c>
      <c r="E60" s="13">
        <f t="shared" si="7"/>
        <v>54.166666666666664</v>
      </c>
      <c r="F60" s="13">
        <f t="shared" si="7"/>
        <v>36.363636363636367</v>
      </c>
      <c r="G60" s="13">
        <f t="shared" si="7"/>
        <v>66.666666666666657</v>
      </c>
      <c r="H60" s="13">
        <f t="shared" si="7"/>
        <v>76.923076923076934</v>
      </c>
      <c r="I60" s="13">
        <f t="shared" si="7"/>
        <v>38.888888888888893</v>
      </c>
      <c r="J60" s="13" t="e">
        <f t="shared" si="7"/>
        <v>#DIV/0!</v>
      </c>
      <c r="K60" s="13">
        <f t="shared" ref="K60" si="8">K56/COUNTA(K2:K53)*100</f>
        <v>50</v>
      </c>
      <c r="L60" s="13"/>
      <c r="M60" s="13"/>
      <c r="N60" s="13"/>
      <c r="O60" s="13"/>
      <c r="P60" s="13"/>
      <c r="Q60" s="13"/>
      <c r="R60" s="13"/>
    </row>
    <row r="61" spans="1:18" ht="9.9" customHeight="1" x14ac:dyDescent="0.3"/>
    <row r="62" spans="1:18" ht="9.9" customHeight="1" x14ac:dyDescent="0.3"/>
    <row r="63" spans="1:18" ht="9.9" customHeight="1" x14ac:dyDescent="0.3"/>
    <row r="64" spans="1:18" ht="9.9" customHeight="1" x14ac:dyDescent="0.3"/>
    <row r="65" ht="9.9" customHeight="1" x14ac:dyDescent="0.3"/>
    <row r="66" ht="9.9" customHeight="1" x14ac:dyDescent="0.3"/>
    <row r="67" ht="9.9" customHeight="1" x14ac:dyDescent="0.3"/>
    <row r="68" ht="9.9" customHeight="1" x14ac:dyDescent="0.3"/>
    <row r="69" ht="9.9" customHeight="1" x14ac:dyDescent="0.3"/>
    <row r="70" ht="9.9" customHeight="1" x14ac:dyDescent="0.3"/>
    <row r="71" ht="9.9" customHeight="1" x14ac:dyDescent="0.3"/>
    <row r="72" ht="9.9" customHeight="1" x14ac:dyDescent="0.3"/>
    <row r="73" ht="9.9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Daniel Diaz</cp:lastModifiedBy>
  <cp:lastPrinted>2024-11-14T20:18:29Z</cp:lastPrinted>
  <dcterms:created xsi:type="dcterms:W3CDTF">2023-01-10T13:06:15Z</dcterms:created>
  <dcterms:modified xsi:type="dcterms:W3CDTF">2024-11-16T22:04:36Z</dcterms:modified>
</cp:coreProperties>
</file>